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<sst xmlns="http://schemas.openxmlformats.org/spreadsheetml/2006/main" count="25" uniqueCount="24">
  <si>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</si>
  <si>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</si>
  <si>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</si>
  <si>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</si>
  <si>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</si>
  <si>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</si>
  <si>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</si>
  <si>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</si>
  <si>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</si>
  <si>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</si>
  <si>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</si>
  <si>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ONCOPREMU\IUM</t>
  </si>
  <si>
    <t>TOTAL</t>
  </si>
  <si>
    <t>CENTRUL CATALINA</t>
  </si>
  <si>
    <t>CLINICA SFANTA MARIA</t>
  </si>
  <si>
    <t>SPITAL &amp; POLICLINICA SF. IOAN</t>
  </si>
  <si>
    <t>SIM CRONIC CLINIC</t>
  </si>
  <si>
    <t xml:space="preserve">SPITAL </t>
  </si>
  <si>
    <t>DRG</t>
  </si>
  <si>
    <t>CRONICI</t>
  </si>
  <si>
    <t>PALIATIVE</t>
  </si>
  <si>
    <t>SPITAIZARE DE ZI</t>
  </si>
  <si>
    <t>CENTRUL UNIREA</t>
  </si>
  <si>
    <t>Centralizator sume decontate la segmentul spitalizare - februarie 2024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</si>
</sst>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" fontId="0" fillId="0" borderId="11" xfId="59" applyNumberFormat="1" applyFont="1" applyFill="1" applyBorder="1">
      <alignment/>
      <protection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_Nomenclator spita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12.7109375" style="2" bestFit="1" customWidth="1"/>
    <col min="4" max="4" width="11.7109375" style="2" bestFit="1" customWidth="1"/>
    <col min="5" max="5" width="10.7109375" style="2" bestFit="1" customWidth="1"/>
    <col min="6" max="6" width="17.28125" style="2" bestFit="1" customWidth="1"/>
    <col min="7" max="7" width="12.7109375" style="1" bestFit="1" customWidth="1"/>
    <col min="8" max="8" width="15.421875" style="2" customWidth="1"/>
    <col min="9" max="9" width="38.00390625" style="2" customWidth="1"/>
    <col min="10" max="16384" width="9.140625" style="2" customWidth="1"/>
  </cols>
  <sheetData>
    <row r="1" s="4" customFormat="1" ht="12" customHeight="1"/>
    <row r="2" spans="2:7" s="4" customFormat="1" ht="43.5" customHeight="1">
      <c r="B2" s="16" t="s">
        <v>23</v>
      </c>
      <c r="C2" s="16"/>
      <c r="D2" s="16"/>
      <c r="E2" s="16"/>
      <c r="F2" s="16"/>
      <c r="G2" s="16"/>
    </row>
    <row r="3" spans="2:6" s="4" customFormat="1" ht="18">
      <c r="B3" s="3"/>
      <c r="C3" s="3"/>
      <c r="D3" s="3"/>
      <c r="E3" s="3"/>
      <c r="F3" s="3"/>
    </row>
    <row r="4" s="4" customFormat="1" ht="12.75" customHeight="1"/>
    <row r="5" spans="2:8" s="4" customFormat="1" ht="32.25" customHeight="1"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12</v>
      </c>
      <c r="H5" s="11"/>
    </row>
    <row r="6" spans="2:8" s="4" customFormat="1" ht="12.75">
      <c r="B6" s="5" t="s">
        <v>0</v>
      </c>
      <c r="C6" s="14">
        <v>7869882.6</v>
      </c>
      <c r="D6" s="14">
        <v>360693.36</v>
      </c>
      <c r="E6" s="14">
        <v>0</v>
      </c>
      <c r="F6" s="14">
        <v>1268676</v>
      </c>
      <c r="G6" s="13">
        <f>C6+D6+E6+F6</f>
        <v>9499251.96</v>
      </c>
      <c r="H6" s="10"/>
    </row>
    <row r="7" spans="2:7" s="4" customFormat="1" ht="12.75">
      <c r="B7" s="5" t="s">
        <v>1</v>
      </c>
      <c r="C7" s="14">
        <v>1241900.79</v>
      </c>
      <c r="D7" s="14">
        <v>0</v>
      </c>
      <c r="E7" s="14">
        <v>0</v>
      </c>
      <c r="F7" s="14">
        <v>680756</v>
      </c>
      <c r="G7" s="13">
        <f aca="true" t="shared" si="0" ref="G7:G22">C7+D7+E7+F7</f>
        <v>1922656.79</v>
      </c>
    </row>
    <row r="8" spans="2:7" s="4" customFormat="1" ht="12.75">
      <c r="B8" s="5" t="s">
        <v>2</v>
      </c>
      <c r="C8" s="14">
        <v>582729.83</v>
      </c>
      <c r="D8" s="14">
        <v>650819.55</v>
      </c>
      <c r="E8" s="14">
        <v>72912.36</v>
      </c>
      <c r="F8" s="14">
        <v>242237</v>
      </c>
      <c r="G8" s="13">
        <f t="shared" si="0"/>
        <v>1548698.74</v>
      </c>
    </row>
    <row r="9" spans="2:7" s="4" customFormat="1" ht="12.75">
      <c r="B9" s="5" t="s">
        <v>3</v>
      </c>
      <c r="C9" s="14">
        <v>3050089.9</v>
      </c>
      <c r="D9" s="14">
        <v>701269.28</v>
      </c>
      <c r="E9" s="14">
        <v>0</v>
      </c>
      <c r="F9" s="14">
        <v>745111</v>
      </c>
      <c r="G9" s="13">
        <f t="shared" si="0"/>
        <v>4496470.18</v>
      </c>
    </row>
    <row r="10" spans="2:7" s="4" customFormat="1" ht="12.75">
      <c r="B10" s="5" t="s">
        <v>4</v>
      </c>
      <c r="C10" s="14">
        <v>166137.61</v>
      </c>
      <c r="D10" s="14">
        <v>122348.24</v>
      </c>
      <c r="E10" s="14">
        <v>69089.24</v>
      </c>
      <c r="F10" s="14">
        <v>10065</v>
      </c>
      <c r="G10" s="13">
        <f t="shared" si="0"/>
        <v>367640.08999999997</v>
      </c>
    </row>
    <row r="11" spans="2:7" s="4" customFormat="1" ht="12.75">
      <c r="B11" s="5" t="s">
        <v>5</v>
      </c>
      <c r="C11" s="14">
        <v>757510.99</v>
      </c>
      <c r="D11" s="14">
        <v>882392.18</v>
      </c>
      <c r="E11" s="14">
        <v>0</v>
      </c>
      <c r="F11" s="14">
        <v>235563</v>
      </c>
      <c r="G11" s="13">
        <f t="shared" si="0"/>
        <v>1875466.17</v>
      </c>
    </row>
    <row r="12" spans="2:7" s="4" customFormat="1" ht="12.75">
      <c r="B12" s="5" t="s">
        <v>6</v>
      </c>
      <c r="C12" s="14">
        <v>383473.97</v>
      </c>
      <c r="D12" s="14">
        <v>56458.94</v>
      </c>
      <c r="E12" s="14">
        <v>0</v>
      </c>
      <c r="F12" s="14">
        <v>258528</v>
      </c>
      <c r="G12" s="13">
        <f t="shared" si="0"/>
        <v>698460.9099999999</v>
      </c>
    </row>
    <row r="13" spans="2:7" s="4" customFormat="1" ht="12.75">
      <c r="B13" s="5" t="s">
        <v>7</v>
      </c>
      <c r="C13" s="14">
        <v>806696.64</v>
      </c>
      <c r="D13" s="14">
        <v>116309.6</v>
      </c>
      <c r="E13" s="14">
        <v>0</v>
      </c>
      <c r="F13" s="14">
        <v>290683</v>
      </c>
      <c r="G13" s="13">
        <f t="shared" si="0"/>
        <v>1213689.24</v>
      </c>
    </row>
    <row r="14" spans="2:7" s="4" customFormat="1" ht="12.75">
      <c r="B14" s="5" t="s">
        <v>8</v>
      </c>
      <c r="C14" s="14">
        <v>630595.38</v>
      </c>
      <c r="D14" s="14">
        <v>0</v>
      </c>
      <c r="E14" s="14">
        <v>0</v>
      </c>
      <c r="F14" s="14">
        <v>36620</v>
      </c>
      <c r="G14" s="13">
        <f t="shared" si="0"/>
        <v>667215.38</v>
      </c>
    </row>
    <row r="15" spans="2:7" s="4" customFormat="1" ht="12.75">
      <c r="B15" s="5" t="s">
        <v>9</v>
      </c>
      <c r="C15" s="14">
        <v>218541.11</v>
      </c>
      <c r="D15" s="14">
        <v>58595.15</v>
      </c>
      <c r="E15" s="14">
        <v>86566.36</v>
      </c>
      <c r="F15" s="14">
        <v>166448</v>
      </c>
      <c r="G15" s="13">
        <f t="shared" si="0"/>
        <v>530150.62</v>
      </c>
    </row>
    <row r="16" spans="2:7" s="4" customFormat="1" ht="12.75">
      <c r="B16" s="5" t="s">
        <v>10</v>
      </c>
      <c r="C16" s="14">
        <v>0</v>
      </c>
      <c r="D16" s="14">
        <v>0</v>
      </c>
      <c r="E16" s="14">
        <v>0</v>
      </c>
      <c r="F16" s="14">
        <v>347969</v>
      </c>
      <c r="G16" s="13">
        <f t="shared" si="0"/>
        <v>347969</v>
      </c>
    </row>
    <row r="17" spans="2:7" s="4" customFormat="1" ht="12.75">
      <c r="B17" s="5" t="s">
        <v>14</v>
      </c>
      <c r="C17" s="14">
        <v>0</v>
      </c>
      <c r="D17" s="14">
        <v>0</v>
      </c>
      <c r="E17" s="14">
        <v>0</v>
      </c>
      <c r="F17" s="14">
        <v>250862</v>
      </c>
      <c r="G17" s="13">
        <f t="shared" si="0"/>
        <v>250862</v>
      </c>
    </row>
    <row r="18" spans="2:7" s="4" customFormat="1" ht="12.75">
      <c r="B18" s="5" t="s">
        <v>11</v>
      </c>
      <c r="C18" s="14">
        <v>0</v>
      </c>
      <c r="D18" s="14">
        <v>0</v>
      </c>
      <c r="E18" s="14">
        <v>0</v>
      </c>
      <c r="F18" s="14">
        <v>288614</v>
      </c>
      <c r="G18" s="13">
        <f t="shared" si="0"/>
        <v>288614</v>
      </c>
    </row>
    <row r="19" spans="2:7" s="4" customFormat="1" ht="12.75">
      <c r="B19" s="6" t="s">
        <v>13</v>
      </c>
      <c r="C19" s="15">
        <v>0</v>
      </c>
      <c r="D19" s="15">
        <v>36632.02</v>
      </c>
      <c r="E19" s="15">
        <v>291376.36</v>
      </c>
      <c r="F19" s="15">
        <v>101127</v>
      </c>
      <c r="G19" s="13">
        <f t="shared" si="0"/>
        <v>429135.38</v>
      </c>
    </row>
    <row r="20" spans="2:7" s="4" customFormat="1" ht="12.75">
      <c r="B20" s="6" t="s">
        <v>15</v>
      </c>
      <c r="C20" s="15">
        <v>6788.93</v>
      </c>
      <c r="D20" s="15">
        <v>0</v>
      </c>
      <c r="E20" s="15">
        <v>0</v>
      </c>
      <c r="F20" s="15">
        <v>245207</v>
      </c>
      <c r="G20" s="13">
        <f t="shared" si="0"/>
        <v>251995.93</v>
      </c>
    </row>
    <row r="21" spans="2:7" s="4" customFormat="1" ht="12.75">
      <c r="B21" s="6" t="s">
        <v>16</v>
      </c>
      <c r="C21" s="15">
        <v>0</v>
      </c>
      <c r="D21" s="15">
        <v>0</v>
      </c>
      <c r="E21" s="15">
        <v>172040.4</v>
      </c>
      <c r="F21" s="15">
        <v>0</v>
      </c>
      <c r="G21" s="13">
        <f t="shared" si="0"/>
        <v>172040.4</v>
      </c>
    </row>
    <row r="22" spans="2:7" s="4" customFormat="1" ht="12.75">
      <c r="B22" s="6" t="s">
        <v>22</v>
      </c>
      <c r="C22" s="15">
        <v>123610.38</v>
      </c>
      <c r="D22" s="15">
        <v>0</v>
      </c>
      <c r="E22" s="15">
        <v>0</v>
      </c>
      <c r="F22" s="15">
        <v>280457</v>
      </c>
      <c r="G22" s="13">
        <f t="shared" si="0"/>
        <v>404067.38</v>
      </c>
    </row>
    <row r="23" spans="2:7" s="4" customFormat="1" ht="12.75">
      <c r="B23" s="9" t="s">
        <v>12</v>
      </c>
      <c r="C23" s="15">
        <f>SUM(C6:C22)</f>
        <v>15837958.130000003</v>
      </c>
      <c r="D23" s="15">
        <f>SUM(D6:D22)</f>
        <v>2985518.32</v>
      </c>
      <c r="E23" s="15">
        <f>SUM(E6:E22)</f>
        <v>691984.72</v>
      </c>
      <c r="F23" s="15">
        <f>SUM(F6:F22)</f>
        <v>5448923</v>
      </c>
      <c r="G23" s="15">
        <f>SUM(G6:G22)</f>
        <v>24964384.169999994</v>
      </c>
    </row>
    <row r="24" s="4" customFormat="1" ht="12.75">
      <c r="G24" s="8"/>
    </row>
    <row r="25" spans="7:8" s="4" customFormat="1" ht="12.75">
      <c r="G25" s="7"/>
      <c r="H25" s="10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1">
    <mergeCell ref="B2:G2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2024-04-16T06:38:12Z</dcterms:modified>
  <cp:category/>
  <cp:version/>
  <cp:contentType/>
  <cp:contentStatus/>
</cp:coreProperties>
</file>